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бюджета'!$9:$9</definedName>
  </definedNames>
  <calcPr calcId="125725"/>
</workbook>
</file>

<file path=xl/calcChain.xml><?xml version="1.0" encoding="utf-8"?>
<calcChain xmlns="http://schemas.openxmlformats.org/spreadsheetml/2006/main">
  <c r="AO26" i="2"/>
  <c r="AO25"/>
  <c r="AO24"/>
  <c r="AO23"/>
  <c r="AO22"/>
  <c r="AO21"/>
  <c r="AO20"/>
  <c r="AO19"/>
  <c r="AO18"/>
  <c r="AO17"/>
  <c r="AO16"/>
  <c r="AO15"/>
  <c r="AO14"/>
  <c r="AO13"/>
  <c r="AO12"/>
  <c r="AO11"/>
  <c r="AO10"/>
</calcChain>
</file>

<file path=xl/sharedStrings.xml><?xml version="1.0" encoding="utf-8"?>
<sst xmlns="http://schemas.openxmlformats.org/spreadsheetml/2006/main" count="147" uniqueCount="48">
  <si>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</si>
  <si>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</si>
  <si>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</si>
  <si>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</si>
  <si>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</si>
  <si>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</si>
  <si>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</si>
  <si>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0113</t>
  </si>
  <si>
    <t>0203</t>
  </si>
  <si>
    <t>0409</t>
  </si>
  <si>
    <t>0502</t>
  </si>
  <si>
    <t>0503</t>
  </si>
  <si>
    <t>1001</t>
  </si>
  <si>
    <t>0102</t>
  </si>
  <si>
    <t>0103</t>
  </si>
  <si>
    <t>0106</t>
  </si>
  <si>
    <t>0412</t>
  </si>
  <si>
    <t>709</t>
  </si>
  <si>
    <t>Раздел, подраздел</t>
  </si>
  <si>
    <t>Уточненная роспись</t>
  </si>
  <si>
    <t>Кассовый расход</t>
  </si>
  <si>
    <t>Отклонения</t>
  </si>
  <si>
    <t>% исполнения</t>
  </si>
  <si>
    <t>Приложение № 3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</si>
  <si>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</si>
  <si>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</si>
  <si>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</si>
  <si>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</si>
  <si>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</si>
  <si>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</si>
  <si>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Другие общегосударственные вопросы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</si>
  <si>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</si>
  <si>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</si>
  <si>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</si>
  <si>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 xml:space="preserve">      НАЦИОНАЛЬНАЯ ЭКОНОМИКА</t>
  </si>
  <si>
    <t>0400</t>
  </si>
  <si>
    <t xml:space="preserve">        Дорожное хозяйство (дорожные фонды)</t>
  </si>
  <si>
    <t xml:space="preserve">        Другие вопросы в области национальной экономики</t>
  </si>
  <si>
    <t xml:space="preserve">      ЖИЛИЩНО-КОММУНАЛЬНОЕ ХОЗЯЙСТВО</t>
  </si>
  <si>
    <t>0500</t>
  </si>
  <si>
    <t xml:space="preserve">        Коммунальное хозяйство</t>
  </si>
  <si>
    <t xml:space="preserve">        Благоустройство</t>
  </si>
  <si>
    <t xml:space="preserve">      СОЦИАЛЬНАЯ ПОЛИТИКА</t>
  </si>
  <si>
    <t>1000</t>
  </si>
  <si>
    <t xml:space="preserve">        Пенсионное обеспечение</t>
  </si>
  <si>
    <t xml:space="preserve">Распределение расходов бюджета сельского поселения Некрасово по разделам и подразделам функциональной классификации расходов бюджета за 2020 год     
</t>
  </si>
  <si>
    <t xml:space="preserve"> Администрация сельского поселения Некрасово</t>
  </si>
  <si>
    <t>к решению Совета депутатов сельского поселения Некрасово Рамешковского района Тверской области от   __.03.2021 года №__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</si>
</sst>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2">
    <xf numFmtId="0" fontId="0" fillId="0" borderId="0" xfId="0"/>
    <xf numFmtId="0" fontId="0" fillId="0" borderId="0" xfId="0" applyProtection="1">
      <protection locked="0"/>
    </xf>
    <xf numFmtId="0" fontId="6" fillId="0" borderId="1" xfId="3" applyNumberFormat="1" applyFont="1" applyProtection="1">
      <alignment horizontal="center" wrapText="1"/>
    </xf>
    <xf numFmtId="0" fontId="6" fillId="0" borderId="1" xfId="4" applyNumberFormat="1" applyFont="1" applyProtection="1">
      <alignment horizontal="center"/>
    </xf>
    <xf numFmtId="0" fontId="7" fillId="0" borderId="0" xfId="0" applyFont="1" applyProtection="1">
      <protection locked="0"/>
    </xf>
    <xf numFmtId="0" fontId="8" fillId="0" borderId="2" xfId="6" applyNumberFormat="1" applyFont="1" applyProtection="1">
      <alignment horizontal="center" vertical="center" wrapText="1"/>
    </xf>
    <xf numFmtId="0" fontId="8" fillId="0" borderId="2" xfId="8" applyNumberFormat="1" applyFont="1" applyProtection="1">
      <alignment horizontal="center" vertical="center" wrapText="1"/>
    </xf>
    <xf numFmtId="0" fontId="8" fillId="0" borderId="2" xfId="10" applyNumberFormat="1" applyFont="1" applyProtection="1">
      <alignment horizontal="center" vertical="center" wrapText="1"/>
    </xf>
    <xf numFmtId="0" fontId="8" fillId="0" borderId="2" xfId="11" applyNumberFormat="1" applyFont="1" applyProtection="1">
      <alignment horizontal="center" vertical="center" wrapText="1"/>
    </xf>
    <xf numFmtId="0" fontId="8" fillId="0" borderId="2" xfId="12" applyNumberFormat="1" applyFont="1" applyProtection="1">
      <alignment horizontal="center" vertical="center" wrapText="1"/>
    </xf>
    <xf numFmtId="0" fontId="8" fillId="0" borderId="2" xfId="13" applyNumberFormat="1" applyFont="1" applyProtection="1">
      <alignment horizontal="center" vertical="center" wrapText="1"/>
    </xf>
    <xf numFmtId="0" fontId="8" fillId="0" borderId="2" xfId="14" applyNumberFormat="1" applyFont="1" applyProtection="1">
      <alignment horizontal="center" vertical="center" wrapText="1"/>
    </xf>
    <xf numFmtId="0" fontId="8" fillId="0" borderId="2" xfId="15" applyNumberFormat="1" applyFont="1" applyProtection="1">
      <alignment horizontal="center" vertical="center" wrapText="1"/>
    </xf>
    <xf numFmtId="0" fontId="8" fillId="5" borderId="2" xfId="9" applyNumberFormat="1" applyFont="1" applyFill="1" applyProtection="1">
      <alignment horizontal="center" vertical="center" wrapText="1"/>
      <protection locked="0"/>
    </xf>
    <xf numFmtId="0" fontId="8" fillId="0" borderId="2" xfId="9" applyNumberFormat="1" applyFont="1" applyProtection="1">
      <alignment horizontal="center" vertical="center" wrapText="1"/>
      <protection locked="0"/>
    </xf>
    <xf numFmtId="0" fontId="9" fillId="0" borderId="3" xfId="51" applyFont="1" applyBorder="1" applyAlignment="1">
      <alignment vertical="justify" wrapText="1"/>
    </xf>
    <xf numFmtId="0" fontId="8" fillId="0" borderId="2" xfId="9" applyNumberFormat="1" applyFont="1" applyBorder="1" applyProtection="1">
      <alignment horizontal="center" vertical="center" wrapText="1"/>
    </xf>
    <xf numFmtId="0" fontId="8" fillId="0" borderId="4" xfId="9" applyNumberFormat="1" applyFont="1" applyBorder="1" applyProtection="1">
      <alignment horizontal="center" vertical="center" wrapText="1"/>
    </xf>
    <xf numFmtId="0" fontId="10" fillId="0" borderId="3" xfId="0" applyFont="1" applyBorder="1" applyAlignment="1" applyProtection="1">
      <alignment vertical="justify" wrapText="1"/>
      <protection locked="0"/>
    </xf>
    <xf numFmtId="0" fontId="10" fillId="0" borderId="1" xfId="0" applyFont="1" applyFill="1" applyBorder="1" applyProtection="1">
      <protection locked="0"/>
    </xf>
    <xf numFmtId="0" fontId="10" fillId="5" borderId="1" xfId="0" applyFont="1" applyFill="1" applyBorder="1" applyAlignment="1" applyProtection="1">
      <alignment vertical="justify" wrapText="1"/>
      <protection locked="0"/>
    </xf>
    <xf numFmtId="0" fontId="10" fillId="5" borderId="1" xfId="0" applyFont="1" applyFill="1" applyBorder="1" applyAlignment="1" applyProtection="1">
      <alignment horizontal="left" vertical="justify" wrapText="1"/>
      <protection locked="0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8" fillId="5" borderId="1" xfId="2" applyNumberFormat="1" applyFont="1" applyFill="1" applyProtection="1"/>
    <xf numFmtId="0" fontId="8" fillId="0" borderId="1" xfId="2" applyNumberFormat="1" applyFont="1" applyProtection="1"/>
    <xf numFmtId="0" fontId="6" fillId="0" borderId="1" xfId="3" applyFont="1">
      <alignment horizontal="center" wrapText="1"/>
    </xf>
    <xf numFmtId="0" fontId="6" fillId="0" borderId="1" xfId="4" applyFont="1">
      <alignment horizontal="center"/>
    </xf>
    <xf numFmtId="1" fontId="6" fillId="0" borderId="2" xfId="31" applyNumberFormat="1" applyFont="1" applyProtection="1">
      <alignment horizontal="center" vertical="top" shrinkToFit="1"/>
    </xf>
    <xf numFmtId="1" fontId="8" fillId="0" borderId="2" xfId="31" applyNumberFormat="1" applyFont="1" applyProtection="1">
      <alignment horizontal="center" vertical="top" shrinkToFit="1"/>
    </xf>
    <xf numFmtId="0" fontId="10" fillId="0" borderId="0" xfId="0" applyFont="1" applyProtection="1">
      <protection locked="0"/>
    </xf>
    <xf numFmtId="0" fontId="10" fillId="5" borderId="0" xfId="0" applyFont="1" applyFill="1" applyProtection="1">
      <protection locked="0"/>
    </xf>
    <xf numFmtId="164" fontId="8" fillId="0" borderId="3" xfId="2" applyNumberFormat="1" applyFont="1" applyBorder="1" applyAlignment="1" applyProtection="1">
      <alignment vertical="top"/>
    </xf>
    <xf numFmtId="164" fontId="6" fillId="0" borderId="3" xfId="2" applyNumberFormat="1" applyFont="1" applyBorder="1" applyAlignment="1" applyProtection="1">
      <alignment vertical="top"/>
    </xf>
    <xf numFmtId="0" fontId="6" fillId="0" borderId="2" xfId="30" applyNumberFormat="1" applyFont="1" applyAlignment="1" applyProtection="1">
      <alignment vertical="top" wrapText="1"/>
    </xf>
    <xf numFmtId="0" fontId="8" fillId="0" borderId="2" xfId="30" applyNumberFormat="1" applyFont="1" applyAlignment="1" applyProtection="1">
      <alignment vertical="top" wrapText="1"/>
    </xf>
    <xf numFmtId="1" fontId="6" fillId="0" borderId="2" xfId="31" applyNumberFormat="1" applyFont="1" applyAlignment="1" applyProtection="1">
      <alignment horizontal="center" vertical="top" shrinkToFit="1"/>
    </xf>
    <xf numFmtId="4" fontId="6" fillId="2" borderId="2" xfId="32" applyNumberFormat="1" applyFont="1" applyAlignment="1" applyProtection="1">
      <alignment horizontal="right" vertical="top" shrinkToFit="1"/>
    </xf>
    <xf numFmtId="4" fontId="6" fillId="5" borderId="2" xfId="32" applyNumberFormat="1" applyFont="1" applyFill="1" applyAlignment="1" applyProtection="1">
      <alignment horizontal="right" vertical="top" shrinkToFit="1"/>
    </xf>
    <xf numFmtId="10" fontId="4" fillId="2" borderId="2" xfId="33" applyNumberFormat="1" applyFont="1" applyAlignment="1" applyProtection="1">
      <alignment horizontal="right" vertical="top" shrinkToFit="1"/>
    </xf>
    <xf numFmtId="4" fontId="4" fillId="2" borderId="2" xfId="32" applyNumberFormat="1" applyFont="1" applyAlignment="1" applyProtection="1">
      <alignment horizontal="right" vertical="top" shrinkToFit="1"/>
    </xf>
    <xf numFmtId="4" fontId="4" fillId="2" borderId="4" xfId="32" applyNumberFormat="1" applyFont="1" applyBorder="1" applyAlignment="1" applyProtection="1">
      <alignment horizontal="right" vertical="top" shrinkToFit="1"/>
    </xf>
    <xf numFmtId="1" fontId="8" fillId="0" borderId="2" xfId="31" applyNumberFormat="1" applyFont="1" applyAlignment="1" applyProtection="1">
      <alignment horizontal="center" vertical="top" shrinkToFit="1"/>
    </xf>
    <xf numFmtId="4" fontId="8" fillId="2" borderId="2" xfId="32" applyNumberFormat="1" applyFont="1" applyAlignment="1" applyProtection="1">
      <alignment horizontal="right" vertical="top" shrinkToFit="1"/>
    </xf>
    <xf numFmtId="4" fontId="8" fillId="5" borderId="2" xfId="32" applyNumberFormat="1" applyFont="1" applyFill="1" applyAlignment="1" applyProtection="1">
      <alignment horizontal="right" vertical="top" shrinkToFit="1"/>
    </xf>
    <xf numFmtId="10" fontId="4" fillId="2" borderId="2" xfId="33" applyNumberFormat="1" applyAlignment="1" applyProtection="1">
      <alignment horizontal="right" vertical="top" shrinkToFit="1"/>
    </xf>
    <xf numFmtId="4" fontId="4" fillId="2" borderId="2" xfId="32" applyNumberFormat="1" applyAlignment="1" applyProtection="1">
      <alignment horizontal="right" vertical="top" shrinkToFit="1"/>
    </xf>
    <xf numFmtId="4" fontId="4" fillId="2" borderId="4" xfId="32" applyNumberFormat="1" applyBorder="1" applyAlignment="1" applyProtection="1">
      <alignment horizontal="right" vertical="top" shrinkToFit="1"/>
    </xf>
    <xf numFmtId="0" fontId="10" fillId="5" borderId="1" xfId="0" applyFont="1" applyFill="1" applyBorder="1" applyAlignment="1" applyProtection="1">
      <alignment horizontal="left" vertical="justify" wrapText="1"/>
      <protection locked="0"/>
    </xf>
    <xf numFmtId="0" fontId="8" fillId="5" borderId="1" xfId="36" applyNumberFormat="1" applyFont="1" applyFill="1" applyBorder="1" applyAlignment="1" applyProtection="1">
      <alignment horizont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 6" xfId="5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26"/>
  <sheetViews>
    <sheetView showGridLines="0" tabSelected="1" zoomScaleSheetLayoutView="100" workbookViewId="0">
      <pane ySplit="9" topLeftCell="A10" activePane="bottomLeft" state="frozen"/>
      <selection pane="bottomLeft" activeCell="AE2" sqref="AE2:AO4"/>
    </sheetView>
  </sheetViews>
  <sheetFormatPr defaultRowHeight="18.75" outlineLevelRow="1"/>
  <cols>
    <col min="1" max="1" width="45.5703125" style="30" customWidth="1"/>
    <col min="2" max="2" width="9.140625" style="30" hidden="1"/>
    <col min="3" max="3" width="6.7109375" style="30" customWidth="1"/>
    <col min="4" max="13" width="9.140625" style="30" hidden="1"/>
    <col min="14" max="14" width="14.140625" style="31" customWidth="1"/>
    <col min="15" max="30" width="9.140625" style="31" hidden="1"/>
    <col min="31" max="31" width="13.140625" style="31" customWidth="1"/>
    <col min="32" max="35" width="9.140625" style="31" hidden="1"/>
    <col min="36" max="36" width="10.140625" style="31" customWidth="1"/>
    <col min="37" max="40" width="9.140625" style="30" hidden="1" customWidth="1"/>
    <col min="41" max="41" width="6.28515625" style="30" customWidth="1"/>
    <col min="42" max="42" width="9.140625" style="4"/>
    <col min="43" max="16384" width="9.140625" style="1"/>
  </cols>
  <sheetData>
    <row r="1" spans="1:54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19" t="s">
        <v>23</v>
      </c>
      <c r="AF1" s="24"/>
      <c r="AG1" s="24"/>
      <c r="AH1" s="24"/>
      <c r="AI1" s="24"/>
      <c r="AJ1" s="24"/>
      <c r="AK1" s="25"/>
      <c r="AL1" s="25"/>
      <c r="AM1" s="25"/>
      <c r="AN1" s="25"/>
      <c r="AO1" s="25"/>
    </row>
    <row r="2" spans="1:54" ht="15.2" customHeight="1">
      <c r="A2" s="22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48" t="s">
        <v>47</v>
      </c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</row>
    <row r="3" spans="1:54" ht="15.95" customHeight="1">
      <c r="A3" s="2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</row>
    <row r="4" spans="1:54" ht="51" customHeight="1">
      <c r="A4" s="3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</row>
    <row r="5" spans="1:54" ht="15.75" customHeight="1">
      <c r="A5" s="3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</row>
    <row r="6" spans="1:54" ht="46.5" customHeight="1">
      <c r="A6" s="49" t="s">
        <v>45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</row>
    <row r="7" spans="1:54" ht="15.75" customHeight="1">
      <c r="A7" s="3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</row>
    <row r="8" spans="1:54" ht="12.75" customHeight="1">
      <c r="A8" s="50" t="s">
        <v>0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25"/>
    </row>
    <row r="9" spans="1:54" ht="57" customHeight="1">
      <c r="A9" s="5" t="s">
        <v>1</v>
      </c>
      <c r="B9" s="6" t="s">
        <v>18</v>
      </c>
      <c r="C9" s="6" t="s">
        <v>18</v>
      </c>
      <c r="D9" s="7" t="s">
        <v>2</v>
      </c>
      <c r="E9" s="8" t="s">
        <v>2</v>
      </c>
      <c r="F9" s="9" t="s">
        <v>2</v>
      </c>
      <c r="G9" s="10" t="s">
        <v>2</v>
      </c>
      <c r="H9" s="11" t="s">
        <v>2</v>
      </c>
      <c r="I9" s="12" t="s">
        <v>19</v>
      </c>
      <c r="J9" s="13" t="s">
        <v>2</v>
      </c>
      <c r="K9" s="13" t="s">
        <v>2</v>
      </c>
      <c r="L9" s="13" t="s">
        <v>2</v>
      </c>
      <c r="M9" s="13" t="s">
        <v>2</v>
      </c>
      <c r="N9" s="13" t="s">
        <v>19</v>
      </c>
      <c r="O9" s="13" t="s">
        <v>2</v>
      </c>
      <c r="P9" s="13" t="s">
        <v>2</v>
      </c>
      <c r="Q9" s="13" t="s">
        <v>2</v>
      </c>
      <c r="R9" s="13" t="s">
        <v>2</v>
      </c>
      <c r="S9" s="13" t="s">
        <v>2</v>
      </c>
      <c r="T9" s="13" t="s">
        <v>2</v>
      </c>
      <c r="U9" s="13" t="s">
        <v>2</v>
      </c>
      <c r="V9" s="13" t="s">
        <v>2</v>
      </c>
      <c r="W9" s="13" t="s">
        <v>2</v>
      </c>
      <c r="X9" s="13" t="s">
        <v>2</v>
      </c>
      <c r="Y9" s="13" t="s">
        <v>2</v>
      </c>
      <c r="Z9" s="13" t="s">
        <v>2</v>
      </c>
      <c r="AA9" s="13" t="s">
        <v>2</v>
      </c>
      <c r="AB9" s="13" t="s">
        <v>2</v>
      </c>
      <c r="AC9" s="13" t="s">
        <v>2</v>
      </c>
      <c r="AD9" s="13" t="s">
        <v>2</v>
      </c>
      <c r="AE9" s="13" t="s">
        <v>20</v>
      </c>
      <c r="AF9" s="13" t="s">
        <v>2</v>
      </c>
      <c r="AG9" s="13" t="s">
        <v>20</v>
      </c>
      <c r="AH9" s="14" t="s">
        <v>2</v>
      </c>
      <c r="AI9" s="14" t="s">
        <v>2</v>
      </c>
      <c r="AJ9" s="14" t="s">
        <v>21</v>
      </c>
      <c r="AK9" s="14" t="s">
        <v>2</v>
      </c>
      <c r="AL9" s="15" t="s">
        <v>2</v>
      </c>
      <c r="AM9" s="16" t="s">
        <v>2</v>
      </c>
      <c r="AN9" s="17" t="s">
        <v>2</v>
      </c>
      <c r="AO9" s="18" t="s">
        <v>22</v>
      </c>
    </row>
    <row r="10" spans="1:54" ht="31.5">
      <c r="A10" s="34" t="s">
        <v>46</v>
      </c>
      <c r="B10" s="28" t="s">
        <v>17</v>
      </c>
      <c r="C10" s="36" t="s">
        <v>3</v>
      </c>
      <c r="D10" s="36" t="s">
        <v>4</v>
      </c>
      <c r="E10" s="36" t="s">
        <v>5</v>
      </c>
      <c r="F10" s="36" t="s">
        <v>5</v>
      </c>
      <c r="G10" s="36"/>
      <c r="H10" s="36"/>
      <c r="I10" s="36"/>
      <c r="J10" s="36"/>
      <c r="K10" s="36"/>
      <c r="L10" s="36"/>
      <c r="M10" s="37">
        <v>0</v>
      </c>
      <c r="N10" s="38">
        <v>4161350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4158083.47</v>
      </c>
      <c r="AF10" s="38">
        <v>0</v>
      </c>
      <c r="AG10" s="38">
        <v>0</v>
      </c>
      <c r="AH10" s="38">
        <v>4158083.47</v>
      </c>
      <c r="AI10" s="38">
        <v>-4158083.47</v>
      </c>
      <c r="AJ10" s="38">
        <v>3266.53</v>
      </c>
      <c r="AK10" s="39">
        <v>0.99921503117978538</v>
      </c>
      <c r="AL10" s="40">
        <v>0</v>
      </c>
      <c r="AM10" s="39">
        <v>0</v>
      </c>
      <c r="AN10" s="41">
        <v>0</v>
      </c>
      <c r="AO10" s="33">
        <f t="shared" ref="AO10:AO26" si="0">AE10/N10*100</f>
        <v>99.921503117978546</v>
      </c>
    </row>
    <row r="11" spans="1:54" ht="18" customHeight="1" outlineLevel="1">
      <c r="A11" s="35" t="s">
        <v>24</v>
      </c>
      <c r="B11" s="29" t="s">
        <v>17</v>
      </c>
      <c r="C11" s="42" t="s">
        <v>25</v>
      </c>
      <c r="D11" s="42" t="s">
        <v>4</v>
      </c>
      <c r="E11" s="42" t="s">
        <v>5</v>
      </c>
      <c r="F11" s="42" t="s">
        <v>5</v>
      </c>
      <c r="G11" s="42"/>
      <c r="H11" s="42"/>
      <c r="I11" s="42"/>
      <c r="J11" s="42"/>
      <c r="K11" s="42"/>
      <c r="L11" s="42"/>
      <c r="M11" s="43">
        <v>0</v>
      </c>
      <c r="N11" s="44">
        <v>2446543.48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4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4">
        <v>0</v>
      </c>
      <c r="AD11" s="44">
        <v>0</v>
      </c>
      <c r="AE11" s="44">
        <v>2446543.48</v>
      </c>
      <c r="AF11" s="44">
        <v>0</v>
      </c>
      <c r="AG11" s="44">
        <v>0</v>
      </c>
      <c r="AH11" s="44">
        <v>2446543.48</v>
      </c>
      <c r="AI11" s="44">
        <v>-2446543.48</v>
      </c>
      <c r="AJ11" s="44">
        <v>0</v>
      </c>
      <c r="AK11" s="45">
        <v>1</v>
      </c>
      <c r="AL11" s="46">
        <v>0</v>
      </c>
      <c r="AM11" s="45">
        <v>0</v>
      </c>
      <c r="AN11" s="47">
        <v>0</v>
      </c>
      <c r="AO11" s="32">
        <f t="shared" si="0"/>
        <v>100</v>
      </c>
    </row>
    <row r="12" spans="1:54" ht="49.5" customHeight="1" outlineLevel="1">
      <c r="A12" s="35" t="s">
        <v>26</v>
      </c>
      <c r="B12" s="29" t="s">
        <v>17</v>
      </c>
      <c r="C12" s="42" t="s">
        <v>13</v>
      </c>
      <c r="D12" s="42" t="s">
        <v>4</v>
      </c>
      <c r="E12" s="42" t="s">
        <v>5</v>
      </c>
      <c r="F12" s="42" t="s">
        <v>5</v>
      </c>
      <c r="G12" s="42"/>
      <c r="H12" s="42"/>
      <c r="I12" s="42"/>
      <c r="J12" s="42"/>
      <c r="K12" s="42"/>
      <c r="L12" s="42"/>
      <c r="M12" s="43">
        <v>0</v>
      </c>
      <c r="N12" s="44">
        <v>670331.63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4">
        <v>0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4">
        <v>0</v>
      </c>
      <c r="AD12" s="44">
        <v>0</v>
      </c>
      <c r="AE12" s="44">
        <v>670331.63</v>
      </c>
      <c r="AF12" s="44">
        <v>0</v>
      </c>
      <c r="AG12" s="44">
        <v>0</v>
      </c>
      <c r="AH12" s="44">
        <v>670331.63</v>
      </c>
      <c r="AI12" s="44">
        <v>-670331.63</v>
      </c>
      <c r="AJ12" s="44">
        <v>0</v>
      </c>
      <c r="AK12" s="45">
        <v>1</v>
      </c>
      <c r="AL12" s="46">
        <v>0</v>
      </c>
      <c r="AM12" s="45">
        <v>0</v>
      </c>
      <c r="AN12" s="47">
        <v>0</v>
      </c>
      <c r="AO12" s="32">
        <f t="shared" si="0"/>
        <v>100</v>
      </c>
    </row>
    <row r="13" spans="1:54" ht="65.25" customHeight="1" outlineLevel="1">
      <c r="A13" s="35" t="s">
        <v>27</v>
      </c>
      <c r="B13" s="29" t="s">
        <v>17</v>
      </c>
      <c r="C13" s="42" t="s">
        <v>14</v>
      </c>
      <c r="D13" s="42" t="s">
        <v>4</v>
      </c>
      <c r="E13" s="42" t="s">
        <v>5</v>
      </c>
      <c r="F13" s="42" t="s">
        <v>5</v>
      </c>
      <c r="G13" s="42"/>
      <c r="H13" s="42"/>
      <c r="I13" s="42"/>
      <c r="J13" s="42"/>
      <c r="K13" s="42"/>
      <c r="L13" s="42"/>
      <c r="M13" s="43">
        <v>0</v>
      </c>
      <c r="N13" s="44">
        <v>2200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4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4">
        <v>0</v>
      </c>
      <c r="AD13" s="44">
        <v>0</v>
      </c>
      <c r="AE13" s="44">
        <v>2200</v>
      </c>
      <c r="AF13" s="44">
        <v>0</v>
      </c>
      <c r="AG13" s="44">
        <v>0</v>
      </c>
      <c r="AH13" s="44">
        <v>2200</v>
      </c>
      <c r="AI13" s="44">
        <v>-2200</v>
      </c>
      <c r="AJ13" s="44">
        <v>0</v>
      </c>
      <c r="AK13" s="45">
        <v>1</v>
      </c>
      <c r="AL13" s="46">
        <v>0</v>
      </c>
      <c r="AM13" s="45">
        <v>0</v>
      </c>
      <c r="AN13" s="47">
        <v>0</v>
      </c>
      <c r="AO13" s="32">
        <f t="shared" si="0"/>
        <v>100</v>
      </c>
    </row>
    <row r="14" spans="1:54" ht="78.75" outlineLevel="1">
      <c r="A14" s="35" t="s">
        <v>28</v>
      </c>
      <c r="B14" s="29" t="s">
        <v>17</v>
      </c>
      <c r="C14" s="42" t="s">
        <v>6</v>
      </c>
      <c r="D14" s="42" t="s">
        <v>4</v>
      </c>
      <c r="E14" s="42" t="s">
        <v>5</v>
      </c>
      <c r="F14" s="42" t="s">
        <v>5</v>
      </c>
      <c r="G14" s="42"/>
      <c r="H14" s="42"/>
      <c r="I14" s="42"/>
      <c r="J14" s="42"/>
      <c r="K14" s="42"/>
      <c r="L14" s="42"/>
      <c r="M14" s="43">
        <v>0</v>
      </c>
      <c r="N14" s="44">
        <v>1590811.85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44">
        <v>0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4">
        <v>0</v>
      </c>
      <c r="AD14" s="44">
        <v>0</v>
      </c>
      <c r="AE14" s="44">
        <v>1590811.85</v>
      </c>
      <c r="AF14" s="44">
        <v>0</v>
      </c>
      <c r="AG14" s="44">
        <v>0</v>
      </c>
      <c r="AH14" s="44">
        <v>1590811.85</v>
      </c>
      <c r="AI14" s="44">
        <v>-1590811.85</v>
      </c>
      <c r="AJ14" s="44">
        <v>0</v>
      </c>
      <c r="AK14" s="45">
        <v>1</v>
      </c>
      <c r="AL14" s="46">
        <v>0</v>
      </c>
      <c r="AM14" s="45">
        <v>0</v>
      </c>
      <c r="AN14" s="47">
        <v>0</v>
      </c>
      <c r="AO14" s="32">
        <f t="shared" si="0"/>
        <v>100</v>
      </c>
    </row>
    <row r="15" spans="1:54" ht="63" outlineLevel="1">
      <c r="A15" s="35" t="s">
        <v>29</v>
      </c>
      <c r="B15" s="29" t="s">
        <v>17</v>
      </c>
      <c r="C15" s="42" t="s">
        <v>15</v>
      </c>
      <c r="D15" s="42" t="s">
        <v>4</v>
      </c>
      <c r="E15" s="42" t="s">
        <v>5</v>
      </c>
      <c r="F15" s="42" t="s">
        <v>5</v>
      </c>
      <c r="G15" s="42"/>
      <c r="H15" s="42"/>
      <c r="I15" s="42"/>
      <c r="J15" s="42"/>
      <c r="K15" s="42"/>
      <c r="L15" s="42"/>
      <c r="M15" s="43">
        <v>0</v>
      </c>
      <c r="N15" s="44">
        <v>103400</v>
      </c>
      <c r="O15" s="44">
        <v>0</v>
      </c>
      <c r="P15" s="44">
        <v>0</v>
      </c>
      <c r="Q15" s="44">
        <v>0</v>
      </c>
      <c r="R15" s="44">
        <v>0</v>
      </c>
      <c r="S15" s="44">
        <v>0</v>
      </c>
      <c r="T15" s="44">
        <v>0</v>
      </c>
      <c r="U15" s="44">
        <v>0</v>
      </c>
      <c r="V15" s="44">
        <v>0</v>
      </c>
      <c r="W15" s="44">
        <v>0</v>
      </c>
      <c r="X15" s="44">
        <v>0</v>
      </c>
      <c r="Y15" s="44">
        <v>0</v>
      </c>
      <c r="Z15" s="44">
        <v>0</v>
      </c>
      <c r="AA15" s="44">
        <v>0</v>
      </c>
      <c r="AB15" s="44">
        <v>0</v>
      </c>
      <c r="AC15" s="44">
        <v>0</v>
      </c>
      <c r="AD15" s="44">
        <v>0</v>
      </c>
      <c r="AE15" s="44">
        <v>103400</v>
      </c>
      <c r="AF15" s="44">
        <v>0</v>
      </c>
      <c r="AG15" s="44">
        <v>0</v>
      </c>
      <c r="AH15" s="44">
        <v>103400</v>
      </c>
      <c r="AI15" s="44">
        <v>-103400</v>
      </c>
      <c r="AJ15" s="44">
        <v>0</v>
      </c>
      <c r="AK15" s="45">
        <v>1</v>
      </c>
      <c r="AL15" s="46">
        <v>0</v>
      </c>
      <c r="AM15" s="45">
        <v>0</v>
      </c>
      <c r="AN15" s="47">
        <v>0</v>
      </c>
      <c r="AO15" s="32">
        <f t="shared" si="0"/>
        <v>100</v>
      </c>
    </row>
    <row r="16" spans="1:54" outlineLevel="1">
      <c r="A16" s="35" t="s">
        <v>30</v>
      </c>
      <c r="B16" s="29" t="s">
        <v>17</v>
      </c>
      <c r="C16" s="42" t="s">
        <v>7</v>
      </c>
      <c r="D16" s="42" t="s">
        <v>4</v>
      </c>
      <c r="E16" s="42" t="s">
        <v>5</v>
      </c>
      <c r="F16" s="42" t="s">
        <v>5</v>
      </c>
      <c r="G16" s="42"/>
      <c r="H16" s="42"/>
      <c r="I16" s="42"/>
      <c r="J16" s="42"/>
      <c r="K16" s="42"/>
      <c r="L16" s="42"/>
      <c r="M16" s="43">
        <v>0</v>
      </c>
      <c r="N16" s="44">
        <v>79800</v>
      </c>
      <c r="O16" s="44">
        <v>0</v>
      </c>
      <c r="P16" s="44">
        <v>0</v>
      </c>
      <c r="Q16" s="44">
        <v>0</v>
      </c>
      <c r="R16" s="44">
        <v>0</v>
      </c>
      <c r="S16" s="44">
        <v>0</v>
      </c>
      <c r="T16" s="44">
        <v>0</v>
      </c>
      <c r="U16" s="44">
        <v>0</v>
      </c>
      <c r="V16" s="44">
        <v>0</v>
      </c>
      <c r="W16" s="44">
        <v>0</v>
      </c>
      <c r="X16" s="44">
        <v>0</v>
      </c>
      <c r="Y16" s="44">
        <v>0</v>
      </c>
      <c r="Z16" s="44">
        <v>0</v>
      </c>
      <c r="AA16" s="44">
        <v>0</v>
      </c>
      <c r="AB16" s="44">
        <v>0</v>
      </c>
      <c r="AC16" s="44">
        <v>0</v>
      </c>
      <c r="AD16" s="44">
        <v>0</v>
      </c>
      <c r="AE16" s="44">
        <v>79800</v>
      </c>
      <c r="AF16" s="44">
        <v>0</v>
      </c>
      <c r="AG16" s="44">
        <v>0</v>
      </c>
      <c r="AH16" s="44">
        <v>79800</v>
      </c>
      <c r="AI16" s="44">
        <v>-79800</v>
      </c>
      <c r="AJ16" s="44">
        <v>0</v>
      </c>
      <c r="AK16" s="45">
        <v>1</v>
      </c>
      <c r="AL16" s="46">
        <v>0</v>
      </c>
      <c r="AM16" s="45">
        <v>0</v>
      </c>
      <c r="AN16" s="47">
        <v>0</v>
      </c>
      <c r="AO16" s="32">
        <f t="shared" si="0"/>
        <v>100</v>
      </c>
    </row>
    <row r="17" spans="1:41" outlineLevel="1">
      <c r="A17" s="35" t="s">
        <v>31</v>
      </c>
      <c r="B17" s="29" t="s">
        <v>17</v>
      </c>
      <c r="C17" s="42" t="s">
        <v>32</v>
      </c>
      <c r="D17" s="42" t="s">
        <v>4</v>
      </c>
      <c r="E17" s="42" t="s">
        <v>5</v>
      </c>
      <c r="F17" s="42" t="s">
        <v>5</v>
      </c>
      <c r="G17" s="42"/>
      <c r="H17" s="42"/>
      <c r="I17" s="42"/>
      <c r="J17" s="42"/>
      <c r="K17" s="42"/>
      <c r="L17" s="42"/>
      <c r="M17" s="43">
        <v>0</v>
      </c>
      <c r="N17" s="44">
        <v>89600</v>
      </c>
      <c r="O17" s="44">
        <v>0</v>
      </c>
      <c r="P17" s="44">
        <v>0</v>
      </c>
      <c r="Q17" s="44">
        <v>0</v>
      </c>
      <c r="R17" s="44">
        <v>0</v>
      </c>
      <c r="S17" s="44">
        <v>0</v>
      </c>
      <c r="T17" s="44">
        <v>0</v>
      </c>
      <c r="U17" s="44">
        <v>0</v>
      </c>
      <c r="V17" s="44">
        <v>0</v>
      </c>
      <c r="W17" s="44">
        <v>0</v>
      </c>
      <c r="X17" s="44">
        <v>0</v>
      </c>
      <c r="Y17" s="44">
        <v>0</v>
      </c>
      <c r="Z17" s="44">
        <v>0</v>
      </c>
      <c r="AA17" s="44">
        <v>0</v>
      </c>
      <c r="AB17" s="44">
        <v>0</v>
      </c>
      <c r="AC17" s="44">
        <v>0</v>
      </c>
      <c r="AD17" s="44">
        <v>0</v>
      </c>
      <c r="AE17" s="44">
        <v>89600</v>
      </c>
      <c r="AF17" s="44">
        <v>0</v>
      </c>
      <c r="AG17" s="44">
        <v>0</v>
      </c>
      <c r="AH17" s="44">
        <v>89600</v>
      </c>
      <c r="AI17" s="44">
        <v>-89600</v>
      </c>
      <c r="AJ17" s="44">
        <v>0</v>
      </c>
      <c r="AK17" s="45">
        <v>1</v>
      </c>
      <c r="AL17" s="46">
        <v>0</v>
      </c>
      <c r="AM17" s="45">
        <v>0</v>
      </c>
      <c r="AN17" s="47">
        <v>0</v>
      </c>
      <c r="AO17" s="32">
        <f t="shared" si="0"/>
        <v>100</v>
      </c>
    </row>
    <row r="18" spans="1:41" ht="31.5" outlineLevel="1">
      <c r="A18" s="35" t="s">
        <v>33</v>
      </c>
      <c r="B18" s="29" t="s">
        <v>17</v>
      </c>
      <c r="C18" s="42" t="s">
        <v>8</v>
      </c>
      <c r="D18" s="42" t="s">
        <v>4</v>
      </c>
      <c r="E18" s="42" t="s">
        <v>5</v>
      </c>
      <c r="F18" s="42" t="s">
        <v>5</v>
      </c>
      <c r="G18" s="42"/>
      <c r="H18" s="42"/>
      <c r="I18" s="42"/>
      <c r="J18" s="42"/>
      <c r="K18" s="42"/>
      <c r="L18" s="42"/>
      <c r="M18" s="43">
        <v>0</v>
      </c>
      <c r="N18" s="44">
        <v>89600</v>
      </c>
      <c r="O18" s="44">
        <v>0</v>
      </c>
      <c r="P18" s="44">
        <v>0</v>
      </c>
      <c r="Q18" s="44">
        <v>0</v>
      </c>
      <c r="R18" s="44">
        <v>0</v>
      </c>
      <c r="S18" s="44">
        <v>0</v>
      </c>
      <c r="T18" s="44">
        <v>0</v>
      </c>
      <c r="U18" s="44">
        <v>0</v>
      </c>
      <c r="V18" s="44">
        <v>0</v>
      </c>
      <c r="W18" s="44">
        <v>0</v>
      </c>
      <c r="X18" s="44">
        <v>0</v>
      </c>
      <c r="Y18" s="44">
        <v>0</v>
      </c>
      <c r="Z18" s="44">
        <v>0</v>
      </c>
      <c r="AA18" s="44">
        <v>0</v>
      </c>
      <c r="AB18" s="44">
        <v>0</v>
      </c>
      <c r="AC18" s="44">
        <v>0</v>
      </c>
      <c r="AD18" s="44">
        <v>0</v>
      </c>
      <c r="AE18" s="44">
        <v>89600</v>
      </c>
      <c r="AF18" s="44">
        <v>0</v>
      </c>
      <c r="AG18" s="44">
        <v>0</v>
      </c>
      <c r="AH18" s="44">
        <v>89600</v>
      </c>
      <c r="AI18" s="44">
        <v>-89600</v>
      </c>
      <c r="AJ18" s="44">
        <v>0</v>
      </c>
      <c r="AK18" s="45">
        <v>1</v>
      </c>
      <c r="AL18" s="46">
        <v>0</v>
      </c>
      <c r="AM18" s="45">
        <v>0</v>
      </c>
      <c r="AN18" s="47">
        <v>0</v>
      </c>
      <c r="AO18" s="32">
        <f t="shared" si="0"/>
        <v>100</v>
      </c>
    </row>
    <row r="19" spans="1:41" ht="34.5" customHeight="1" outlineLevel="1">
      <c r="A19" s="35" t="s">
        <v>34</v>
      </c>
      <c r="B19" s="29" t="s">
        <v>17</v>
      </c>
      <c r="C19" s="42" t="s">
        <v>35</v>
      </c>
      <c r="D19" s="42" t="s">
        <v>4</v>
      </c>
      <c r="E19" s="42" t="s">
        <v>5</v>
      </c>
      <c r="F19" s="42" t="s">
        <v>5</v>
      </c>
      <c r="G19" s="42"/>
      <c r="H19" s="42"/>
      <c r="I19" s="42"/>
      <c r="J19" s="42"/>
      <c r="K19" s="42"/>
      <c r="L19" s="42"/>
      <c r="M19" s="43">
        <v>0</v>
      </c>
      <c r="N19" s="44">
        <v>360415.27</v>
      </c>
      <c r="O19" s="44">
        <v>0</v>
      </c>
      <c r="P19" s="44">
        <v>0</v>
      </c>
      <c r="Q19" s="44">
        <v>0</v>
      </c>
      <c r="R19" s="44">
        <v>0</v>
      </c>
      <c r="S19" s="44">
        <v>0</v>
      </c>
      <c r="T19" s="44">
        <v>0</v>
      </c>
      <c r="U19" s="44">
        <v>0</v>
      </c>
      <c r="V19" s="44">
        <v>0</v>
      </c>
      <c r="W19" s="44">
        <v>0</v>
      </c>
      <c r="X19" s="44">
        <v>0</v>
      </c>
      <c r="Y19" s="44">
        <v>0</v>
      </c>
      <c r="Z19" s="44">
        <v>0</v>
      </c>
      <c r="AA19" s="44">
        <v>0</v>
      </c>
      <c r="AB19" s="44">
        <v>0</v>
      </c>
      <c r="AC19" s="44">
        <v>0</v>
      </c>
      <c r="AD19" s="44">
        <v>0</v>
      </c>
      <c r="AE19" s="44">
        <v>360415.27</v>
      </c>
      <c r="AF19" s="44">
        <v>0</v>
      </c>
      <c r="AG19" s="44">
        <v>0</v>
      </c>
      <c r="AH19" s="44">
        <v>360415.27</v>
      </c>
      <c r="AI19" s="44">
        <v>-360415.27</v>
      </c>
      <c r="AJ19" s="44">
        <v>0</v>
      </c>
      <c r="AK19" s="45">
        <v>1</v>
      </c>
      <c r="AL19" s="46">
        <v>0</v>
      </c>
      <c r="AM19" s="45">
        <v>0</v>
      </c>
      <c r="AN19" s="47">
        <v>0</v>
      </c>
      <c r="AO19" s="32">
        <f t="shared" si="0"/>
        <v>100</v>
      </c>
    </row>
    <row r="20" spans="1:41" ht="31.5" outlineLevel="1">
      <c r="A20" s="35" t="s">
        <v>36</v>
      </c>
      <c r="B20" s="29" t="s">
        <v>17</v>
      </c>
      <c r="C20" s="42" t="s">
        <v>9</v>
      </c>
      <c r="D20" s="42" t="s">
        <v>4</v>
      </c>
      <c r="E20" s="42" t="s">
        <v>5</v>
      </c>
      <c r="F20" s="42" t="s">
        <v>5</v>
      </c>
      <c r="G20" s="42"/>
      <c r="H20" s="42"/>
      <c r="I20" s="42"/>
      <c r="J20" s="42"/>
      <c r="K20" s="42"/>
      <c r="L20" s="42"/>
      <c r="M20" s="43">
        <v>0</v>
      </c>
      <c r="N20" s="44">
        <v>344115.27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4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4">
        <v>0</v>
      </c>
      <c r="AD20" s="44">
        <v>0</v>
      </c>
      <c r="AE20" s="44">
        <v>344115.27</v>
      </c>
      <c r="AF20" s="44">
        <v>0</v>
      </c>
      <c r="AG20" s="44">
        <v>0</v>
      </c>
      <c r="AH20" s="44">
        <v>344115.27</v>
      </c>
      <c r="AI20" s="44">
        <v>-344115.27</v>
      </c>
      <c r="AJ20" s="44">
        <v>0</v>
      </c>
      <c r="AK20" s="45">
        <v>1</v>
      </c>
      <c r="AL20" s="46">
        <v>0</v>
      </c>
      <c r="AM20" s="45">
        <v>0</v>
      </c>
      <c r="AN20" s="47">
        <v>0</v>
      </c>
      <c r="AO20" s="32">
        <f t="shared" si="0"/>
        <v>100</v>
      </c>
    </row>
    <row r="21" spans="1:41" ht="31.5" outlineLevel="1">
      <c r="A21" s="35" t="s">
        <v>37</v>
      </c>
      <c r="B21" s="29" t="s">
        <v>17</v>
      </c>
      <c r="C21" s="42" t="s">
        <v>16</v>
      </c>
      <c r="D21" s="42" t="s">
        <v>4</v>
      </c>
      <c r="E21" s="42" t="s">
        <v>5</v>
      </c>
      <c r="F21" s="42" t="s">
        <v>5</v>
      </c>
      <c r="G21" s="42"/>
      <c r="H21" s="42"/>
      <c r="I21" s="42"/>
      <c r="J21" s="42"/>
      <c r="K21" s="42"/>
      <c r="L21" s="42"/>
      <c r="M21" s="43">
        <v>0</v>
      </c>
      <c r="N21" s="44">
        <v>16300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4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4">
        <v>0</v>
      </c>
      <c r="AD21" s="44">
        <v>0</v>
      </c>
      <c r="AE21" s="44">
        <v>16300</v>
      </c>
      <c r="AF21" s="44">
        <v>0</v>
      </c>
      <c r="AG21" s="44">
        <v>0</v>
      </c>
      <c r="AH21" s="44">
        <v>16300</v>
      </c>
      <c r="AI21" s="44">
        <v>-16300</v>
      </c>
      <c r="AJ21" s="44">
        <v>0</v>
      </c>
      <c r="AK21" s="45">
        <v>1</v>
      </c>
      <c r="AL21" s="46">
        <v>0</v>
      </c>
      <c r="AM21" s="45">
        <v>0</v>
      </c>
      <c r="AN21" s="47">
        <v>0</v>
      </c>
      <c r="AO21" s="32">
        <f t="shared" si="0"/>
        <v>100</v>
      </c>
    </row>
    <row r="22" spans="1:41" ht="16.5" customHeight="1" outlineLevel="1">
      <c r="A22" s="35" t="s">
        <v>38</v>
      </c>
      <c r="B22" s="29" t="s">
        <v>17</v>
      </c>
      <c r="C22" s="42" t="s">
        <v>39</v>
      </c>
      <c r="D22" s="42" t="s">
        <v>4</v>
      </c>
      <c r="E22" s="42" t="s">
        <v>5</v>
      </c>
      <c r="F22" s="42" t="s">
        <v>5</v>
      </c>
      <c r="G22" s="42"/>
      <c r="H22" s="42"/>
      <c r="I22" s="42"/>
      <c r="J22" s="42"/>
      <c r="K22" s="42"/>
      <c r="L22" s="42"/>
      <c r="M22" s="43">
        <v>0</v>
      </c>
      <c r="N22" s="44">
        <v>1105079.53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4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4">
        <v>0</v>
      </c>
      <c r="AD22" s="44">
        <v>0</v>
      </c>
      <c r="AE22" s="44">
        <v>1101813</v>
      </c>
      <c r="AF22" s="44">
        <v>0</v>
      </c>
      <c r="AG22" s="44">
        <v>0</v>
      </c>
      <c r="AH22" s="44">
        <v>1101813</v>
      </c>
      <c r="AI22" s="44">
        <v>-1101813</v>
      </c>
      <c r="AJ22" s="44">
        <v>3266.53</v>
      </c>
      <c r="AK22" s="45">
        <v>0.99704407699959841</v>
      </c>
      <c r="AL22" s="46">
        <v>0</v>
      </c>
      <c r="AM22" s="45">
        <v>0</v>
      </c>
      <c r="AN22" s="47">
        <v>0</v>
      </c>
      <c r="AO22" s="32">
        <f t="shared" si="0"/>
        <v>99.704407699959845</v>
      </c>
    </row>
    <row r="23" spans="1:41">
      <c r="A23" s="35" t="s">
        <v>40</v>
      </c>
      <c r="B23" s="29" t="s">
        <v>17</v>
      </c>
      <c r="C23" s="42" t="s">
        <v>10</v>
      </c>
      <c r="D23" s="42" t="s">
        <v>4</v>
      </c>
      <c r="E23" s="42" t="s">
        <v>5</v>
      </c>
      <c r="F23" s="42" t="s">
        <v>5</v>
      </c>
      <c r="G23" s="42"/>
      <c r="H23" s="42"/>
      <c r="I23" s="42"/>
      <c r="J23" s="42"/>
      <c r="K23" s="42"/>
      <c r="L23" s="42"/>
      <c r="M23" s="43">
        <v>0</v>
      </c>
      <c r="N23" s="44">
        <v>267985.84000000003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4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4">
        <v>0</v>
      </c>
      <c r="AD23" s="44">
        <v>0</v>
      </c>
      <c r="AE23" s="44">
        <v>267985.84000000003</v>
      </c>
      <c r="AF23" s="44">
        <v>0</v>
      </c>
      <c r="AG23" s="44">
        <v>0</v>
      </c>
      <c r="AH23" s="44">
        <v>267985.84000000003</v>
      </c>
      <c r="AI23" s="44">
        <v>-267985.84000000003</v>
      </c>
      <c r="AJ23" s="44">
        <v>0</v>
      </c>
      <c r="AK23" s="45">
        <v>1</v>
      </c>
      <c r="AL23" s="46">
        <v>0</v>
      </c>
      <c r="AM23" s="45">
        <v>0</v>
      </c>
      <c r="AN23" s="47">
        <v>0</v>
      </c>
      <c r="AO23" s="32">
        <f t="shared" si="0"/>
        <v>100</v>
      </c>
    </row>
    <row r="24" spans="1:41">
      <c r="A24" s="35" t="s">
        <v>41</v>
      </c>
      <c r="B24" s="29" t="s">
        <v>17</v>
      </c>
      <c r="C24" s="42" t="s">
        <v>11</v>
      </c>
      <c r="D24" s="42" t="s">
        <v>4</v>
      </c>
      <c r="E24" s="42" t="s">
        <v>5</v>
      </c>
      <c r="F24" s="42" t="s">
        <v>5</v>
      </c>
      <c r="G24" s="42"/>
      <c r="H24" s="42"/>
      <c r="I24" s="42"/>
      <c r="J24" s="42"/>
      <c r="K24" s="42"/>
      <c r="L24" s="42"/>
      <c r="M24" s="43">
        <v>0</v>
      </c>
      <c r="N24" s="44">
        <v>837093.69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4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4">
        <v>0</v>
      </c>
      <c r="AD24" s="44">
        <v>0</v>
      </c>
      <c r="AE24" s="44">
        <v>833827.16</v>
      </c>
      <c r="AF24" s="44">
        <v>0</v>
      </c>
      <c r="AG24" s="44">
        <v>0</v>
      </c>
      <c r="AH24" s="44">
        <v>833827.16</v>
      </c>
      <c r="AI24" s="44">
        <v>-833827.16</v>
      </c>
      <c r="AJ24" s="44">
        <v>3266.53</v>
      </c>
      <c r="AK24" s="45">
        <v>0.99609777252054066</v>
      </c>
      <c r="AL24" s="46">
        <v>0</v>
      </c>
      <c r="AM24" s="45">
        <v>0</v>
      </c>
      <c r="AN24" s="47">
        <v>0</v>
      </c>
      <c r="AO24" s="32">
        <f t="shared" si="0"/>
        <v>99.609777252054073</v>
      </c>
    </row>
    <row r="25" spans="1:41">
      <c r="A25" s="35" t="s">
        <v>42</v>
      </c>
      <c r="B25" s="29" t="s">
        <v>17</v>
      </c>
      <c r="C25" s="42" t="s">
        <v>43</v>
      </c>
      <c r="D25" s="42" t="s">
        <v>4</v>
      </c>
      <c r="E25" s="42" t="s">
        <v>5</v>
      </c>
      <c r="F25" s="42" t="s">
        <v>5</v>
      </c>
      <c r="G25" s="42"/>
      <c r="H25" s="42"/>
      <c r="I25" s="42"/>
      <c r="J25" s="42"/>
      <c r="K25" s="42"/>
      <c r="L25" s="42"/>
      <c r="M25" s="43">
        <v>0</v>
      </c>
      <c r="N25" s="44">
        <v>159711.72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  <c r="T25" s="44">
        <v>0</v>
      </c>
      <c r="U25" s="44">
        <v>0</v>
      </c>
      <c r="V25" s="44">
        <v>0</v>
      </c>
      <c r="W25" s="44">
        <v>0</v>
      </c>
      <c r="X25" s="44">
        <v>0</v>
      </c>
      <c r="Y25" s="44">
        <v>0</v>
      </c>
      <c r="Z25" s="44">
        <v>0</v>
      </c>
      <c r="AA25" s="44">
        <v>0</v>
      </c>
      <c r="AB25" s="44">
        <v>0</v>
      </c>
      <c r="AC25" s="44">
        <v>0</v>
      </c>
      <c r="AD25" s="44">
        <v>0</v>
      </c>
      <c r="AE25" s="44">
        <v>159711.72</v>
      </c>
      <c r="AF25" s="44">
        <v>0</v>
      </c>
      <c r="AG25" s="44">
        <v>0</v>
      </c>
      <c r="AH25" s="44">
        <v>159711.72</v>
      </c>
      <c r="AI25" s="44">
        <v>-159711.72</v>
      </c>
      <c r="AJ25" s="44">
        <v>0</v>
      </c>
      <c r="AK25" s="45">
        <v>1</v>
      </c>
      <c r="AL25" s="46">
        <v>0</v>
      </c>
      <c r="AM25" s="45">
        <v>0</v>
      </c>
      <c r="AN25" s="47">
        <v>0</v>
      </c>
      <c r="AO25" s="32">
        <f t="shared" si="0"/>
        <v>100</v>
      </c>
    </row>
    <row r="26" spans="1:41">
      <c r="A26" s="35" t="s">
        <v>44</v>
      </c>
      <c r="B26" s="29" t="s">
        <v>17</v>
      </c>
      <c r="C26" s="42" t="s">
        <v>12</v>
      </c>
      <c r="D26" s="42" t="s">
        <v>4</v>
      </c>
      <c r="E26" s="42" t="s">
        <v>5</v>
      </c>
      <c r="F26" s="42" t="s">
        <v>5</v>
      </c>
      <c r="G26" s="42"/>
      <c r="H26" s="42"/>
      <c r="I26" s="42"/>
      <c r="J26" s="42"/>
      <c r="K26" s="42"/>
      <c r="L26" s="42"/>
      <c r="M26" s="43">
        <v>0</v>
      </c>
      <c r="N26" s="44">
        <v>159711.72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4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4">
        <v>0</v>
      </c>
      <c r="AD26" s="44">
        <v>0</v>
      </c>
      <c r="AE26" s="44">
        <v>159711.72</v>
      </c>
      <c r="AF26" s="44">
        <v>0</v>
      </c>
      <c r="AG26" s="44">
        <v>0</v>
      </c>
      <c r="AH26" s="44">
        <v>159711.72</v>
      </c>
      <c r="AI26" s="44">
        <v>-159711.72</v>
      </c>
      <c r="AJ26" s="44">
        <v>0</v>
      </c>
      <c r="AK26" s="45">
        <v>1</v>
      </c>
      <c r="AL26" s="46">
        <v>0</v>
      </c>
      <c r="AM26" s="45">
        <v>0</v>
      </c>
      <c r="AN26" s="47">
        <v>0</v>
      </c>
      <c r="AO26" s="32">
        <f t="shared" si="0"/>
        <v>100</v>
      </c>
    </row>
  </sheetData>
  <mergeCells count="3">
    <mergeCell ref="AE2:AO4"/>
    <mergeCell ref="A6:AO6"/>
    <mergeCell ref="A8:AN8"/>
  </mergeCells>
  <pageMargins left="0.78740157480314965" right="0.59055118110236227" top="0.78740157480314965" bottom="0.78740157480314965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6171_3L40WZ3TF&lt;/Code&gt;&#10;  &lt;ObjectCode&gt;SQUERY_ANAL_ISP_BUDG&lt;/ObjectCode&gt;&#10;  &lt;DocName&gt;Раздел, подраздел по СП&lt;/DocName&gt;&#10;  &lt;VariantName&gt;Раздел, подраздел по СП&lt;/VariantName&gt;&#10;  &lt;VariantLink&gt;54841488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338F5A-0427-4C57-9FA8-0A1F36B35E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2020-02-27T08:29:01Z</cp:lastPrinted>
  <dcterms:created xsi:type="dcterms:W3CDTF">2020-02-27T06:24:13Z</dcterms:created>
  <dcterms:modified xsi:type="dcterms:W3CDTF">2021-03-19T11:48:51Z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Раздел, подраздел по СП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Раздел, подраздел по СП</vt:lpwstr>
  </property>
  <property fmtid="{D5CDD505-2E9C-101B-9397-08002B2CF9AE}" pid="11" name="Код отчета">
    <vt:lpwstr>2456171_3L40WZ3TF</vt:lpwstr>
  </property>
  <property fmtid="{D5CDD505-2E9C-101B-9397-08002B2CF9AE}" pid="12" name="Локальная база">
    <vt:lpwstr>не используется</vt:lpwstr>
  </property>
</Properties>
</file>